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/Users/dianalancheros/Documents/VRIT/2026/gestionproyectos/"/>
    </mc:Choice>
  </mc:AlternateContent>
  <xr:revisionPtr revIDLastSave="0" documentId="8_{E6243611-6788-4494-839A-3F68FE091814}" xr6:coauthVersionLast="47" xr6:coauthVersionMax="47" xr10:uidLastSave="{00000000-0000-0000-0000-000000000000}"/>
  <bookViews>
    <workbookView xWindow="0" yWindow="580" windowWidth="28800" windowHeight="16180" xr2:uid="{00000000-000D-0000-FFFF-FFFF00000000}"/>
  </bookViews>
  <sheets>
    <sheet name="Matriz Sostenibilidad" sheetId="1" r:id="rId1"/>
    <sheet name="Escalas e Interpretació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4" i="1" s="1"/>
  <c r="D35" i="1" s="1"/>
</calcChain>
</file>

<file path=xl/sharedStrings.xml><?xml version="1.0" encoding="utf-8"?>
<sst xmlns="http://schemas.openxmlformats.org/spreadsheetml/2006/main" count="98" uniqueCount="92">
  <si>
    <t>Matriz de viabilidad técnica y financiera</t>
  </si>
  <si>
    <t>Escala de evaluación (1-5): 1=No cumple | 2=Cumple mínimamente | 3=Cumple parcialmente | 4=Cumple ampliamente | 5=Cumplimiento total</t>
  </si>
  <si>
    <t>Componente</t>
  </si>
  <si>
    <t>Variable de Evaluación</t>
  </si>
  <si>
    <t>Criterio</t>
  </si>
  <si>
    <t>Puntaje</t>
  </si>
  <si>
    <t>1. Viabilidad Financiera</t>
  </si>
  <si>
    <t>Recursos para operación</t>
  </si>
  <si>
    <t>Existe presupuesto institucional asegurado para operación posterior al proyecto (en la facultad).</t>
  </si>
  <si>
    <t>Recursos para mantenimiento</t>
  </si>
  <si>
    <t>La universidad posee rubro anual de mantenimiento preventivo y correctivo (en la facultad) - Se anexo el plan de mantenimiento</t>
  </si>
  <si>
    <t>Recursos para reposición</t>
  </si>
  <si>
    <t>Existe plan de renovación tecnológica (en la facultad)</t>
  </si>
  <si>
    <t>Diversificación de ingresos</t>
  </si>
  <si>
    <t>El laboratorio puede generar recursos mediante servicios, extensión o investigación</t>
  </si>
  <si>
    <t>2. Capacidad Técnica</t>
  </si>
  <si>
    <t>Personal capacitado</t>
  </si>
  <si>
    <t>Existe personal técnico entrenado para operación de equipos en la Facultad</t>
  </si>
  <si>
    <t>Transferencia de conocimiento</t>
  </si>
  <si>
    <t>Existen manuales, protocolos y procesos documentados</t>
  </si>
  <si>
    <t>Continuidad operativa</t>
  </si>
  <si>
    <t>Hay disponibilidad de personal permanente</t>
  </si>
  <si>
    <t>Soporte especializado</t>
  </si>
  <si>
    <t>Existen contratos o alianzas para soporte técnico</t>
  </si>
  <si>
    <t>3. Gestión Administrativa</t>
  </si>
  <si>
    <t>Políticas institucionales</t>
  </si>
  <si>
    <t>El laboratorio está incluido en planes institucionales - alineado con la Facultad</t>
  </si>
  <si>
    <t>Sistema de seguimiento</t>
  </si>
  <si>
    <t>Hay indicadores de uso y desempeño</t>
  </si>
  <si>
    <t>Gestión documental</t>
  </si>
  <si>
    <t>Inventarios, hojas de vida y protocolos actualizados</t>
  </si>
  <si>
    <t>4. Uso y Pertinencia</t>
  </si>
  <si>
    <t>Demanda académica</t>
  </si>
  <si>
    <t>El equipo será utilizado en programas académicos activos</t>
  </si>
  <si>
    <t>Demanda investigativa</t>
  </si>
  <si>
    <t>Existen grupos y proyectos que usarán la infraestructura</t>
  </si>
  <si>
    <t>Cobertura institucional</t>
  </si>
  <si>
    <t>Beneficia múltiples programas o facultades</t>
  </si>
  <si>
    <t>Vinculación externa</t>
  </si>
  <si>
    <t>Tiene potencial de articulación con sector externo</t>
  </si>
  <si>
    <t>5. Infraestructura Física</t>
  </si>
  <si>
    <t>Condiciones locativas</t>
  </si>
  <si>
    <t>Espacios adecuados para operación existentes</t>
  </si>
  <si>
    <t>Redes y servicios</t>
  </si>
  <si>
    <t>Cumple requerimientos eléctricos, hidráulicos, TIC, gases, etc.</t>
  </si>
  <si>
    <t>Seguridad</t>
  </si>
  <si>
    <t>Existen condiciones de bioseguridad y gestión del riesgo</t>
  </si>
  <si>
    <t>Cumplimiento normativo</t>
  </si>
  <si>
    <t>Cumple normas técnicas y regulatorias</t>
  </si>
  <si>
    <t>6. Sostenibilidad Ambiental</t>
  </si>
  <si>
    <t>Consumo energético</t>
  </si>
  <si>
    <t>Existen medidas de eficiencia energética</t>
  </si>
  <si>
    <t>Gestión de residuos</t>
  </si>
  <si>
    <t>Protocolos para residuos peligrosos o especiales</t>
  </si>
  <si>
    <t>Impacto ambiental</t>
  </si>
  <si>
    <t>Se evaluaron impactos y medidas de mitigación</t>
  </si>
  <si>
    <t>7. Riesgo de Obsolescencia</t>
  </si>
  <si>
    <t>Compatibilidad</t>
  </si>
  <si>
    <t>Compatible con infraestructura existente</t>
  </si>
  <si>
    <t>8. Otros</t>
  </si>
  <si>
    <t>Investigación</t>
  </si>
  <si>
    <t xml:space="preserve">Producción científica esperada (Puntaje de 5 -  4 o más productos de nuevo conocimiento, 1 producto de desarrollo tecnológico,  3 o más apropiación social del conocimiento, 2 o más formación de recurso humana) </t>
  </si>
  <si>
    <t>Número de investigadores vinculados  (Puntaje de 5 - 5 o más investigadores)</t>
  </si>
  <si>
    <t>Número de estudiantes beneficiados (puntaje de 5 - más de 50) el impacto en el currículo</t>
  </si>
  <si>
    <t>Articulación con maestrías y doctorados (puntaje de acuerdo al número de programas)</t>
  </si>
  <si>
    <t>Integración con redes nacionales e internacionales (puntaje de acuerdo al número de redes)</t>
  </si>
  <si>
    <t>Potencial de transferencia tecnológica</t>
  </si>
  <si>
    <t>Total puntaje</t>
  </si>
  <si>
    <t>Porcentaje de sostenibilidad</t>
  </si>
  <si>
    <t>Concepto</t>
  </si>
  <si>
    <t>Definición general</t>
  </si>
  <si>
    <t>Guía para el evaluador</t>
  </si>
  <si>
    <t>No cumple</t>
  </si>
  <si>
    <t>No existe evidencia, recurso o capacidad.</t>
  </si>
  <si>
    <t>Cumplimiento incipiente</t>
  </si>
  <si>
    <t>Existe de forma muy limitada o informal.</t>
  </si>
  <si>
    <t>Cumplimiento parcial</t>
  </si>
  <si>
    <t>Existe parcialmente, requiere fortalecimiento.</t>
  </si>
  <si>
    <t>Cumplimiento alto</t>
  </si>
  <si>
    <t>Cumple ampliamente con evidencia verificable.</t>
  </si>
  <si>
    <t>Cumplimiento total</t>
  </si>
  <si>
    <t>Cumple plenamente, institucionalizado y sostenible.</t>
  </si>
  <si>
    <t>Interpretación final</t>
  </si>
  <si>
    <t>80% - 100%</t>
  </si>
  <si>
    <t>VIABLE</t>
  </si>
  <si>
    <t>Puede presentarse con aval de la VRIT</t>
  </si>
  <si>
    <t>60% - 79%</t>
  </si>
  <si>
    <t>VIABLE CON CORRECCIONES</t>
  </si>
  <si>
    <t>Debe realizar ajustes para la viabilidad, revisar con la VRIT</t>
  </si>
  <si>
    <t>&lt;60%</t>
  </si>
  <si>
    <t>NO VIABLE</t>
  </si>
  <si>
    <t>No se recomienda presentar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</si>
</sst>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theme="3" tint="-0.2499465926084170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598000</xdr:colOff>
      <xdr:row>0</xdr:row>
      <xdr:rowOff>1066800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3CC120-ED83-1AC8-E73B-CDB284173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126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zoomScale="150" workbookViewId="0">
      <selection sqref="A1:D1"/>
    </sheetView>
  </sheetViews>
  <sheetFormatPr defaultColWidth="8.85546875" defaultRowHeight="15"/>
  <cols>
    <col min="1" max="1" width="33" customWidth="1"/>
    <col min="2" max="2" width="26.7109375" customWidth="1"/>
    <col min="3" max="3" width="69.85546875" customWidth="1"/>
    <col min="4" max="4" width="13.140625" customWidth="1"/>
  </cols>
  <sheetData>
    <row r="1" spans="1:5" ht="84.95" customHeight="1">
      <c r="A1" s="12" t="s">
        <v>0</v>
      </c>
      <c r="B1" s="13"/>
      <c r="C1" s="13"/>
      <c r="D1" s="14"/>
    </row>
    <row r="2" spans="1:5" ht="48" customHeight="1">
      <c r="A2" s="9" t="s">
        <v>1</v>
      </c>
      <c r="B2" s="10"/>
      <c r="C2" s="10"/>
      <c r="D2" s="11"/>
    </row>
    <row r="3" spans="1:5">
      <c r="A3" s="1" t="s">
        <v>2</v>
      </c>
      <c r="B3" s="1" t="s">
        <v>3</v>
      </c>
      <c r="C3" s="1" t="s">
        <v>4</v>
      </c>
      <c r="D3" s="1" t="s">
        <v>5</v>
      </c>
      <c r="E3" s="4"/>
    </row>
    <row r="4" spans="1:5" ht="32.1" customHeight="1">
      <c r="A4" s="15" t="s">
        <v>6</v>
      </c>
      <c r="B4" s="2" t="s">
        <v>7</v>
      </c>
      <c r="C4" s="6" t="s">
        <v>8</v>
      </c>
      <c r="D4" s="2"/>
    </row>
    <row r="5" spans="1:5" ht="32.1" customHeight="1">
      <c r="A5" s="17"/>
      <c r="B5" s="2" t="s">
        <v>9</v>
      </c>
      <c r="C5" s="6" t="s">
        <v>10</v>
      </c>
      <c r="D5" s="2"/>
    </row>
    <row r="6" spans="1:5" ht="15.95" customHeight="1">
      <c r="A6" s="17"/>
      <c r="B6" s="2" t="s">
        <v>11</v>
      </c>
      <c r="C6" s="6" t="s">
        <v>12</v>
      </c>
      <c r="D6" s="2"/>
    </row>
    <row r="7" spans="1:5" ht="15.95" customHeight="1">
      <c r="A7" s="18"/>
      <c r="B7" s="2" t="s">
        <v>13</v>
      </c>
      <c r="C7" s="6" t="s">
        <v>14</v>
      </c>
      <c r="D7" s="2"/>
    </row>
    <row r="8" spans="1:5" ht="15.95" customHeight="1">
      <c r="A8" s="15" t="s">
        <v>15</v>
      </c>
      <c r="B8" s="2" t="s">
        <v>16</v>
      </c>
      <c r="C8" s="6" t="s">
        <v>17</v>
      </c>
      <c r="D8" s="2"/>
    </row>
    <row r="9" spans="1:5" ht="15.95" customHeight="1">
      <c r="A9" s="17"/>
      <c r="B9" s="2" t="s">
        <v>18</v>
      </c>
      <c r="C9" s="6" t="s">
        <v>19</v>
      </c>
      <c r="D9" s="2"/>
    </row>
    <row r="10" spans="1:5" ht="15.95" customHeight="1">
      <c r="A10" s="17"/>
      <c r="B10" s="2" t="s">
        <v>20</v>
      </c>
      <c r="C10" s="6" t="s">
        <v>21</v>
      </c>
      <c r="D10" s="2"/>
    </row>
    <row r="11" spans="1:5" ht="15.95" customHeight="1">
      <c r="A11" s="18"/>
      <c r="B11" s="2" t="s">
        <v>22</v>
      </c>
      <c r="C11" s="6" t="s">
        <v>23</v>
      </c>
      <c r="D11" s="2"/>
    </row>
    <row r="12" spans="1:5" ht="15.95" customHeight="1">
      <c r="A12" s="15" t="s">
        <v>24</v>
      </c>
      <c r="B12" s="2" t="s">
        <v>25</v>
      </c>
      <c r="C12" s="6" t="s">
        <v>26</v>
      </c>
      <c r="D12" s="2"/>
    </row>
    <row r="13" spans="1:5" ht="15.95" customHeight="1">
      <c r="A13" s="17"/>
      <c r="B13" s="2" t="s">
        <v>27</v>
      </c>
      <c r="C13" s="6" t="s">
        <v>28</v>
      </c>
      <c r="D13" s="2"/>
    </row>
    <row r="14" spans="1:5" ht="15.95" customHeight="1">
      <c r="A14" s="18"/>
      <c r="B14" s="2" t="s">
        <v>29</v>
      </c>
      <c r="C14" s="6" t="s">
        <v>30</v>
      </c>
      <c r="D14" s="2"/>
    </row>
    <row r="15" spans="1:5" ht="15" customHeight="1">
      <c r="A15" s="15" t="s">
        <v>31</v>
      </c>
      <c r="B15" s="2" t="s">
        <v>32</v>
      </c>
      <c r="C15" s="6" t="s">
        <v>33</v>
      </c>
      <c r="D15" s="2"/>
    </row>
    <row r="16" spans="1:5" ht="15" customHeight="1">
      <c r="A16" s="17"/>
      <c r="B16" s="2" t="s">
        <v>34</v>
      </c>
      <c r="C16" s="6" t="s">
        <v>35</v>
      </c>
      <c r="D16" s="2"/>
    </row>
    <row r="17" spans="1:4" ht="15" customHeight="1">
      <c r="A17" s="17"/>
      <c r="B17" s="2" t="s">
        <v>36</v>
      </c>
      <c r="C17" s="6" t="s">
        <v>37</v>
      </c>
      <c r="D17" s="2"/>
    </row>
    <row r="18" spans="1:4" ht="15.95" customHeight="1">
      <c r="A18" s="18"/>
      <c r="B18" s="2" t="s">
        <v>38</v>
      </c>
      <c r="C18" s="6" t="s">
        <v>39</v>
      </c>
      <c r="D18" s="2"/>
    </row>
    <row r="19" spans="1:4" ht="15.95" customHeight="1">
      <c r="A19" s="15" t="s">
        <v>40</v>
      </c>
      <c r="B19" s="2" t="s">
        <v>41</v>
      </c>
      <c r="C19" s="6" t="s">
        <v>42</v>
      </c>
      <c r="D19" s="2"/>
    </row>
    <row r="20" spans="1:4" ht="15.95" customHeight="1">
      <c r="A20" s="17"/>
      <c r="B20" s="2" t="s">
        <v>43</v>
      </c>
      <c r="C20" s="6" t="s">
        <v>44</v>
      </c>
      <c r="D20" s="2"/>
    </row>
    <row r="21" spans="1:4" ht="15.95" customHeight="1">
      <c r="A21" s="17"/>
      <c r="B21" s="2" t="s">
        <v>45</v>
      </c>
      <c r="C21" s="6" t="s">
        <v>46</v>
      </c>
      <c r="D21" s="2"/>
    </row>
    <row r="22" spans="1:4" ht="15.95" customHeight="1">
      <c r="A22" s="18"/>
      <c r="B22" s="2" t="s">
        <v>47</v>
      </c>
      <c r="C22" s="6" t="s">
        <v>48</v>
      </c>
      <c r="D22" s="2"/>
    </row>
    <row r="23" spans="1:4" ht="15.95" customHeight="1">
      <c r="A23" s="15" t="s">
        <v>49</v>
      </c>
      <c r="B23" s="2" t="s">
        <v>50</v>
      </c>
      <c r="C23" s="6" t="s">
        <v>51</v>
      </c>
      <c r="D23" s="2"/>
    </row>
    <row r="24" spans="1:4" ht="15.95" customHeight="1">
      <c r="A24" s="17"/>
      <c r="B24" s="2" t="s">
        <v>52</v>
      </c>
      <c r="C24" s="6" t="s">
        <v>53</v>
      </c>
      <c r="D24" s="2"/>
    </row>
    <row r="25" spans="1:4" ht="15.95" customHeight="1">
      <c r="A25" s="18"/>
      <c r="B25" s="2" t="s">
        <v>54</v>
      </c>
      <c r="C25" s="6" t="s">
        <v>55</v>
      </c>
      <c r="D25" s="2"/>
    </row>
    <row r="26" spans="1:4" ht="15.95" customHeight="1">
      <c r="A26" s="2" t="s">
        <v>56</v>
      </c>
      <c r="B26" s="2" t="s">
        <v>57</v>
      </c>
      <c r="C26" s="6" t="s">
        <v>58</v>
      </c>
      <c r="D26" s="2"/>
    </row>
    <row r="27" spans="1:4" ht="47.1" customHeight="1">
      <c r="A27" s="16" t="s">
        <v>59</v>
      </c>
      <c r="B27" s="2" t="s">
        <v>60</v>
      </c>
      <c r="C27" s="6" t="s">
        <v>61</v>
      </c>
      <c r="D27" s="2"/>
    </row>
    <row r="28" spans="1:4" ht="15.95" customHeight="1">
      <c r="A28" s="17"/>
      <c r="B28" s="2" t="s">
        <v>60</v>
      </c>
      <c r="C28" s="6" t="s">
        <v>62</v>
      </c>
      <c r="D28" s="2"/>
    </row>
    <row r="29" spans="1:4" ht="15.95" customHeight="1">
      <c r="A29" s="17"/>
      <c r="B29" s="2" t="s">
        <v>60</v>
      </c>
      <c r="C29" s="6" t="s">
        <v>63</v>
      </c>
      <c r="D29" s="2"/>
    </row>
    <row r="30" spans="1:4" ht="15.95" customHeight="1">
      <c r="A30" s="17"/>
      <c r="B30" s="2" t="s">
        <v>60</v>
      </c>
      <c r="C30" s="6" t="s">
        <v>64</v>
      </c>
      <c r="D30" s="2"/>
    </row>
    <row r="31" spans="1:4" ht="27" customHeight="1">
      <c r="A31" s="17"/>
      <c r="B31" s="2" t="s">
        <v>60</v>
      </c>
      <c r="C31" s="6" t="s">
        <v>65</v>
      </c>
      <c r="D31" s="2"/>
    </row>
    <row r="32" spans="1:4" ht="15.95" customHeight="1">
      <c r="A32" s="17"/>
      <c r="B32" s="2" t="s">
        <v>60</v>
      </c>
      <c r="C32" s="6" t="s">
        <v>66</v>
      </c>
      <c r="D32" s="2"/>
    </row>
    <row r="33" spans="1:4">
      <c r="A33" s="2"/>
      <c r="B33" s="2"/>
      <c r="C33" s="3" t="s">
        <v>67</v>
      </c>
      <c r="D33" s="2">
        <f>SUM(D4:D32)</f>
        <v>0</v>
      </c>
    </row>
    <row r="34" spans="1:4">
      <c r="A34" s="2"/>
      <c r="B34" s="2"/>
      <c r="C34" s="3" t="s">
        <v>68</v>
      </c>
      <c r="D34" s="5">
        <f>D33/(29*5)</f>
        <v>0</v>
      </c>
    </row>
    <row r="35" spans="1:4">
      <c r="A35" s="2"/>
      <c r="B35" s="2"/>
      <c r="C35" s="3" t="s">
        <v>69</v>
      </c>
      <c r="D35" s="2" t="str">
        <f>IF(D34&gt;=0.8,"SOSTENIBLE",IF(D34&gt;=0.6,"SOSTENIBLE CON PLAN DE MEJORA","NO SOSTENIBLE"))</f>
        <v>NO SOSTENIBLE</v>
      </c>
    </row>
  </sheetData>
  <mergeCells count="9">
    <mergeCell ref="A2:D2"/>
    <mergeCell ref="A1:D1"/>
    <mergeCell ref="A19:A22"/>
    <mergeCell ref="A8:A11"/>
    <mergeCell ref="A27:A32"/>
    <mergeCell ref="A4:A7"/>
    <mergeCell ref="A12:A14"/>
    <mergeCell ref="A15:A18"/>
    <mergeCell ref="A23:A25"/>
  </mergeCells>
  <dataValidations count="1">
    <dataValidation type="whole" showErrorMessage="1" error="Ingrese únicamente un número entero entre 1 y 5, de acuerdo con la escala de evaluación" sqref="D4:D32" xr:uid="{2043D857-ED2F-854F-A4C4-C957F6B79D10}">
      <formula1>1</formula1>
      <formula2>5</formula2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topLeftCell="A6" zoomScale="167" workbookViewId="0">
      <selection activeCell="A3" sqref="A3"/>
    </sheetView>
  </sheetViews>
  <sheetFormatPr defaultColWidth="8.85546875" defaultRowHeight="15"/>
  <cols>
    <col min="1" max="1" width="25" customWidth="1"/>
    <col min="2" max="2" width="36" customWidth="1"/>
    <col min="3" max="3" width="29.140625" customWidth="1"/>
  </cols>
  <sheetData>
    <row r="1" spans="1:3" ht="48">
      <c r="A1" s="7" t="s">
        <v>5</v>
      </c>
      <c r="B1" s="7" t="s">
        <v>70</v>
      </c>
      <c r="C1" s="7" t="s">
        <v>71</v>
      </c>
    </row>
    <row r="2" spans="1:3" ht="80.099999999999994">
      <c r="A2" s="6">
        <v>1</v>
      </c>
      <c r="B2" s="6" t="s">
        <v>72</v>
      </c>
      <c r="C2" s="6" t="s">
        <v>73</v>
      </c>
    </row>
    <row r="3" spans="1:3" ht="80.099999999999994">
      <c r="A3" s="6">
        <v>2</v>
      </c>
      <c r="B3" s="6" t="s">
        <v>74</v>
      </c>
      <c r="C3" s="6" t="s">
        <v>75</v>
      </c>
    </row>
    <row r="4" spans="1:3" ht="96">
      <c r="A4" s="6">
        <v>3</v>
      </c>
      <c r="B4" s="6" t="s">
        <v>76</v>
      </c>
      <c r="C4" s="6" t="s">
        <v>77</v>
      </c>
    </row>
    <row r="5" spans="1:3" ht="96">
      <c r="A5" s="6">
        <v>4</v>
      </c>
      <c r="B5" s="6" t="s">
        <v>78</v>
      </c>
      <c r="C5" s="6" t="s">
        <v>79</v>
      </c>
    </row>
    <row r="6" spans="1:3" ht="111.95">
      <c r="A6" s="6">
        <v>5</v>
      </c>
      <c r="B6" s="6" t="s">
        <v>80</v>
      </c>
      <c r="C6" s="6" t="s">
        <v>81</v>
      </c>
    </row>
    <row r="7" spans="1:3">
      <c r="A7" s="6"/>
      <c r="B7" s="6"/>
      <c r="C7" s="6"/>
    </row>
    <row r="8" spans="1:3" ht="15.95">
      <c r="A8" s="8" t="s">
        <v>82</v>
      </c>
      <c r="B8" s="6"/>
      <c r="C8" s="6"/>
    </row>
    <row r="9" spans="1:3" ht="80.099999999999994">
      <c r="A9" s="6" t="s">
        <v>83</v>
      </c>
      <c r="B9" s="6" t="s">
        <v>84</v>
      </c>
      <c r="C9" s="6" t="s">
        <v>85</v>
      </c>
    </row>
    <row r="10" spans="1:3" ht="128.1">
      <c r="A10" s="6" t="s">
        <v>86</v>
      </c>
      <c r="B10" s="6" t="s">
        <v>87</v>
      </c>
      <c r="C10" s="6" t="s">
        <v>88</v>
      </c>
    </row>
    <row r="11" spans="1:3" ht="63.95">
      <c r="A11" s="6" t="s">
        <v>89</v>
      </c>
      <c r="B11" s="6" t="s">
        <v>90</v>
      </c>
      <c r="C11" s="6" t="s">
        <v>91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2026-05-10T23:56:04Z</dcterms:created>
  <dcterms:modified xsi:type="dcterms:W3CDTF">2026-07-14T15:36:36Z</dcterms:modified>
  <cp:category/>
  <cp:contentStatus/>
</cp:coreProperties>
</file>